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Formatos LDF UMSNH 2021\"/>
    </mc:Choice>
  </mc:AlternateContent>
  <xr:revisionPtr revIDLastSave="0" documentId="13_ncr:1_{91B9E102-66FA-40DC-B235-87556C9B260D}" xr6:coauthVersionLast="45" xr6:coauthVersionMax="45" xr10:uidLastSave="{00000000-0000-0000-0000-000000000000}"/>
  <bookViews>
    <workbookView xWindow="-120" yWindow="-120" windowWidth="29040" windowHeight="15840" xr2:uid="{D0D0EC3F-97AE-4227-8A4C-1CFBC181353E}"/>
  </bookViews>
  <sheets>
    <sheet name="Formato 5 EAID LDF" sheetId="1" r:id="rId1"/>
  </sheets>
  <definedNames>
    <definedName name="_xlnm.Print_Area" localSheetId="0">'Formato 5 EAID LDF'!$A$1:$I$80</definedName>
    <definedName name="_xlnm.Print_Titles" localSheetId="0">'Formato 5 EAID LDF'!$1:$7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E38" i="1"/>
  <c r="D38" i="1"/>
  <c r="H78" i="1" l="1"/>
  <c r="G78" i="1"/>
  <c r="E78" i="1"/>
  <c r="D78" i="1"/>
  <c r="I77" i="1"/>
  <c r="F77" i="1"/>
  <c r="I76" i="1"/>
  <c r="I78" i="1" s="1"/>
  <c r="F76" i="1"/>
  <c r="F78" i="1" s="1"/>
  <c r="I71" i="1"/>
  <c r="I70" i="1" s="1"/>
  <c r="F71" i="1"/>
  <c r="H70" i="1"/>
  <c r="G70" i="1"/>
  <c r="F70" i="1"/>
  <c r="E70" i="1"/>
  <c r="D70" i="1"/>
  <c r="I66" i="1"/>
  <c r="F66" i="1"/>
  <c r="I65" i="1"/>
  <c r="F65" i="1"/>
  <c r="I64" i="1"/>
  <c r="F64" i="1"/>
  <c r="I63" i="1"/>
  <c r="F63" i="1"/>
  <c r="F62" i="1" s="1"/>
  <c r="I62" i="1"/>
  <c r="H62" i="1"/>
  <c r="G62" i="1"/>
  <c r="E62" i="1"/>
  <c r="D62" i="1"/>
  <c r="I61" i="1"/>
  <c r="F61" i="1"/>
  <c r="I60" i="1"/>
  <c r="F60" i="1"/>
  <c r="I59" i="1"/>
  <c r="F59" i="1"/>
  <c r="I58" i="1"/>
  <c r="F58" i="1"/>
  <c r="H57" i="1"/>
  <c r="G57" i="1"/>
  <c r="G68" i="1" s="1"/>
  <c r="E57" i="1"/>
  <c r="D57" i="1"/>
  <c r="I56" i="1"/>
  <c r="F56" i="1"/>
  <c r="I55" i="1"/>
  <c r="F55" i="1"/>
  <c r="I54" i="1"/>
  <c r="F54" i="1"/>
  <c r="I53" i="1"/>
  <c r="F53" i="1"/>
  <c r="I52" i="1"/>
  <c r="F52" i="1"/>
  <c r="I51" i="1"/>
  <c r="I48" i="1" s="1"/>
  <c r="F51" i="1"/>
  <c r="I50" i="1"/>
  <c r="F50" i="1"/>
  <c r="I49" i="1"/>
  <c r="F49" i="1"/>
  <c r="F48" i="1" s="1"/>
  <c r="H48" i="1"/>
  <c r="H68" i="1" s="1"/>
  <c r="G48" i="1"/>
  <c r="E48" i="1"/>
  <c r="D48" i="1"/>
  <c r="D68" i="1" s="1"/>
  <c r="H43" i="1"/>
  <c r="F41" i="1"/>
  <c r="F40" i="1"/>
  <c r="F39" i="1" s="1"/>
  <c r="I39" i="1"/>
  <c r="H39" i="1"/>
  <c r="G39" i="1"/>
  <c r="E39" i="1"/>
  <c r="D39" i="1"/>
  <c r="I38" i="1"/>
  <c r="I37" i="1" s="1"/>
  <c r="F38" i="1"/>
  <c r="H37" i="1"/>
  <c r="G37" i="1"/>
  <c r="F37" i="1"/>
  <c r="E37" i="1"/>
  <c r="D37" i="1"/>
  <c r="I36" i="1"/>
  <c r="F36" i="1"/>
  <c r="I35" i="1"/>
  <c r="F35" i="1"/>
  <c r="I34" i="1"/>
  <c r="F34" i="1"/>
  <c r="I33" i="1"/>
  <c r="F33" i="1"/>
  <c r="I32" i="1"/>
  <c r="F32" i="1"/>
  <c r="I31" i="1"/>
  <c r="I30" i="1" s="1"/>
  <c r="F31" i="1"/>
  <c r="H30" i="1"/>
  <c r="G30" i="1"/>
  <c r="F30" i="1"/>
  <c r="E30" i="1"/>
  <c r="D30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F17" i="1" s="1"/>
  <c r="H17" i="1"/>
  <c r="G17" i="1"/>
  <c r="E17" i="1"/>
  <c r="D17" i="1"/>
  <c r="I16" i="1"/>
  <c r="F16" i="1"/>
  <c r="I15" i="1"/>
  <c r="F15" i="1"/>
  <c r="I14" i="1"/>
  <c r="F14" i="1"/>
  <c r="F13" i="1"/>
  <c r="I13" i="1" s="1"/>
  <c r="F12" i="1"/>
  <c r="I12" i="1" s="1"/>
  <c r="F11" i="1"/>
  <c r="I11" i="1" s="1"/>
  <c r="F10" i="1"/>
  <c r="I10" i="1" s="1"/>
  <c r="F57" i="1" l="1"/>
  <c r="G43" i="1"/>
  <c r="G73" i="1" s="1"/>
  <c r="I57" i="1"/>
  <c r="I68" i="1" s="1"/>
  <c r="F68" i="1"/>
  <c r="E68" i="1"/>
  <c r="E43" i="1"/>
  <c r="D43" i="1"/>
  <c r="D73" i="1" s="1"/>
  <c r="H73" i="1"/>
  <c r="F43" i="1"/>
  <c r="I19" i="1"/>
  <c r="I17" i="1" s="1"/>
  <c r="I43" i="1" s="1"/>
  <c r="F73" i="1" l="1"/>
  <c r="I73" i="1"/>
  <c r="E73" i="1"/>
</calcChain>
</file>

<file path=xl/sharedStrings.xml><?xml version="1.0" encoding="utf-8"?>
<sst xmlns="http://schemas.openxmlformats.org/spreadsheetml/2006/main" count="77" uniqueCount="77">
  <si>
    <t>ESTADO ANALÍTICO DE INGRESOS DETALLADO - LDF</t>
  </si>
  <si>
    <t>(CIFRAS EN PESOS)</t>
  </si>
  <si>
    <t>Concepto</t>
  </si>
  <si>
    <t>Ingreso</t>
  </si>
  <si>
    <t>Diferencia (e)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</si>
  <si>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</si>
  <si>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</si>
  <si>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</si>
  <si>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</si>
  <si>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</si>
  <si>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</si>
  <si>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</si>
  <si>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</si>
  <si>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</si>
  <si>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</si>
  <si>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</si>
  <si>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</si>
  <si>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</si>
  <si>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</si>
  <si>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</si>
  <si>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</si>
  <si>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</si>
  <si>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</si>
  <si>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</si>
  <si>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</si>
  <si>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</si>
  <si>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</si>
  <si>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</si>
  <si>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</si>
  <si>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</si>
  <si>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</si>
  <si>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</si>
  <si>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</si>
  <si>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</si>
  <si>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</si>
  <si>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</si>
  <si>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</si>
  <si>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</si>
  <si>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</si>
  <si>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</si>
  <si>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</si>
  <si>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</si>
  <si>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</si>
  <si>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</si>
  <si>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</si>
  <si>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</si>
  <si>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</si>
  <si>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</si>
  <si>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</si>
  <si>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</si>
  <si>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</si>
  <si>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</si>
  <si>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</si>
  <si>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</si>
  <si>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</si>
  <si>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</si>
  <si>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</si>
  <si>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</si>
  <si>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</si>
  <si>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</si>
  <si>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</si>
  <si>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</si>
  <si>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</si>
  <si>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</si>
  <si>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</si>
  <si>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</si>
  <si>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</si>
  <si>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</si>
  <si>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</si>
  <si>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</si>
  <si>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</si>
  <si>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</si>
  <si>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</si>
  <si>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</si>
  <si>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</si>
  <si>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2021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</si>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</sst>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/>
    </xf>
    <xf numFmtId="43" fontId="6" fillId="0" borderId="1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2" xfId="1" applyNumberFormat="1" applyFont="1" applyBorder="1" applyAlignment="1">
      <alignment horizontal="right" vertical="center"/>
    </xf>
    <xf numFmtId="4" fontId="6" fillId="0" borderId="18" xfId="1" applyNumberFormat="1" applyFont="1" applyBorder="1" applyAlignment="1">
      <alignment horizontal="right" vertical="center"/>
    </xf>
    <xf numFmtId="43" fontId="3" fillId="0" borderId="0" xfId="0" applyNumberFormat="1" applyFont="1"/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4" fontId="5" fillId="0" borderId="2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justify" vertical="center"/>
    </xf>
    <xf numFmtId="4" fontId="6" fillId="0" borderId="20" xfId="0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2" xfId="1" applyNumberFormat="1" applyFont="1" applyFill="1" applyBorder="1" applyAlignment="1">
      <alignment horizontal="right" vertical="center"/>
    </xf>
    <xf numFmtId="43" fontId="6" fillId="0" borderId="2" xfId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4" fontId="6" fillId="0" borderId="20" xfId="0" applyNumberFormat="1" applyFont="1" applyFill="1" applyBorder="1" applyAlignment="1">
      <alignment horizontal="right" vertical="center"/>
    </xf>
    <xf numFmtId="0" fontId="3" fillId="0" borderId="0" xfId="0" applyFont="1" applyFill="1"/>
    <xf numFmtId="4" fontId="3" fillId="0" borderId="0" xfId="0" applyNumberFormat="1" applyFont="1" applyFill="1"/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0" fontId="6" fillId="0" borderId="19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24849</xdr:colOff>
      <xdr:row>0</xdr:row>
      <xdr:rowOff>24849</xdr:rowOff>
    </xdr:from>
    <xdr:to>
      <xdr:col>2</xdr:col>
      <xdr:colOff>1482174</xdr:colOff>
      <xdr:row>4</xdr:row>
      <xdr:rowOff>107261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076495E-EC3A-4283-9144-1F9748D1523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49" y="24849"/>
          <a:ext cx="1904586" cy="91895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216B7-F6CC-4361-88BF-E7AADC794F13}">
  <sheetPr>
    <pageSetUpPr fitToPage="1"/>
  </sheetPr>
  <dimension ref="A1:L82"/>
  <sheetViews>
    <sheetView tabSelected="1" zoomScale="115" zoomScaleNormal="115" workbookViewId="0">
      <selection sqref="A1:I1"/>
    </sheetView>
  </sheetViews>
  <sheetFormatPr baseColWidth="10" defaultRowHeight="16.5" x14ac:dyDescent="0.3"/>
  <cols>
    <col min="1" max="1" width="2.5703125" style="1" customWidth="1"/>
    <col min="2" max="2" width="4.140625" style="1" customWidth="1"/>
    <col min="3" max="3" width="81.5703125" style="1" customWidth="1"/>
    <col min="4" max="4" width="16.85546875" style="1" bestFit="1" customWidth="1"/>
    <col min="5" max="5" width="16" style="1" customWidth="1"/>
    <col min="6" max="6" width="16.85546875" style="1" bestFit="1" customWidth="1"/>
    <col min="7" max="7" width="16.85546875" style="35" bestFit="1" customWidth="1"/>
    <col min="8" max="8" width="16.85546875" style="1" bestFit="1" customWidth="1"/>
    <col min="9" max="10" width="15.140625" style="1" bestFit="1" customWidth="1"/>
    <col min="11" max="16384" width="11.42578125" style="1"/>
  </cols>
  <sheetData>
    <row r="1" spans="1:10" x14ac:dyDescent="0.3">
      <c r="A1" s="65" t="s">
        <v>76</v>
      </c>
      <c r="B1" s="66"/>
      <c r="C1" s="66"/>
      <c r="D1" s="66"/>
      <c r="E1" s="66"/>
      <c r="F1" s="66"/>
      <c r="G1" s="66"/>
      <c r="H1" s="66"/>
      <c r="I1" s="67"/>
    </row>
    <row r="2" spans="1:10" x14ac:dyDescent="0.3">
      <c r="A2" s="68" t="s">
        <v>0</v>
      </c>
      <c r="B2" s="69"/>
      <c r="C2" s="69"/>
      <c r="D2" s="69"/>
      <c r="E2" s="69"/>
      <c r="F2" s="69"/>
      <c r="G2" s="69"/>
      <c r="H2" s="69"/>
      <c r="I2" s="70"/>
    </row>
    <row r="3" spans="1:10" x14ac:dyDescent="0.3">
      <c r="A3" s="68" t="s">
        <v>75</v>
      </c>
      <c r="B3" s="69"/>
      <c r="C3" s="69"/>
      <c r="D3" s="69"/>
      <c r="E3" s="69"/>
      <c r="F3" s="69"/>
      <c r="G3" s="69"/>
      <c r="H3" s="69"/>
      <c r="I3" s="70"/>
    </row>
    <row r="4" spans="1:10" ht="17.25" x14ac:dyDescent="0.3">
      <c r="A4" s="71" t="s">
        <v>1</v>
      </c>
      <c r="B4" s="72"/>
      <c r="C4" s="72"/>
      <c r="D4" s="72"/>
      <c r="E4" s="72"/>
      <c r="F4" s="72"/>
      <c r="G4" s="72"/>
      <c r="H4" s="72"/>
      <c r="I4" s="73"/>
    </row>
    <row r="5" spans="1:10" ht="18" thickBot="1" x14ac:dyDescent="0.35">
      <c r="A5" s="74"/>
      <c r="B5" s="75"/>
      <c r="C5" s="75"/>
      <c r="D5" s="75"/>
      <c r="E5" s="75"/>
      <c r="F5" s="75"/>
      <c r="G5" s="75"/>
      <c r="H5" s="75"/>
      <c r="I5" s="76"/>
      <c r="J5" s="2"/>
    </row>
    <row r="6" spans="1:10" x14ac:dyDescent="0.3">
      <c r="A6" s="59" t="s">
        <v>2</v>
      </c>
      <c r="B6" s="60"/>
      <c r="C6" s="60"/>
      <c r="D6" s="60" t="s">
        <v>3</v>
      </c>
      <c r="E6" s="60"/>
      <c r="F6" s="60"/>
      <c r="G6" s="60"/>
      <c r="H6" s="60"/>
      <c r="I6" s="61" t="s">
        <v>4</v>
      </c>
    </row>
    <row r="7" spans="1:10" ht="26.25" thickBot="1" x14ac:dyDescent="0.35">
      <c r="A7" s="63" t="s">
        <v>5</v>
      </c>
      <c r="B7" s="64"/>
      <c r="C7" s="64"/>
      <c r="D7" s="3" t="s">
        <v>6</v>
      </c>
      <c r="E7" s="4" t="s">
        <v>7</v>
      </c>
      <c r="F7" s="3" t="s">
        <v>8</v>
      </c>
      <c r="G7" s="26" t="s">
        <v>9</v>
      </c>
      <c r="H7" s="3" t="s">
        <v>10</v>
      </c>
      <c r="I7" s="62"/>
    </row>
    <row r="8" spans="1:10" x14ac:dyDescent="0.3">
      <c r="A8" s="57"/>
      <c r="B8" s="58"/>
      <c r="C8" s="58"/>
      <c r="D8" s="5"/>
      <c r="E8" s="5"/>
      <c r="F8" s="5"/>
      <c r="G8" s="27"/>
      <c r="H8" s="5"/>
      <c r="I8" s="6"/>
    </row>
    <row r="9" spans="1:10" x14ac:dyDescent="0.3">
      <c r="A9" s="49" t="s">
        <v>11</v>
      </c>
      <c r="B9" s="50"/>
      <c r="C9" s="50"/>
      <c r="D9" s="7"/>
      <c r="E9" s="7"/>
      <c r="F9" s="7"/>
      <c r="G9" s="28"/>
      <c r="H9" s="7"/>
      <c r="I9" s="8"/>
    </row>
    <row r="10" spans="1:10" x14ac:dyDescent="0.3">
      <c r="A10" s="9"/>
      <c r="B10" s="47" t="s">
        <v>12</v>
      </c>
      <c r="C10" s="48"/>
      <c r="D10" s="10">
        <v>0</v>
      </c>
      <c r="E10" s="10">
        <v>0</v>
      </c>
      <c r="F10" s="10">
        <f>+D10+E10</f>
        <v>0</v>
      </c>
      <c r="G10" s="29">
        <v>0</v>
      </c>
      <c r="H10" s="10">
        <v>0</v>
      </c>
      <c r="I10" s="11">
        <f>+H10-F10</f>
        <v>0</v>
      </c>
    </row>
    <row r="11" spans="1:10" x14ac:dyDescent="0.3">
      <c r="A11" s="9"/>
      <c r="B11" s="47" t="s">
        <v>13</v>
      </c>
      <c r="C11" s="48"/>
      <c r="D11" s="10">
        <v>0</v>
      </c>
      <c r="E11" s="10">
        <v>0</v>
      </c>
      <c r="F11" s="10">
        <f t="shared" ref="F11:F13" si="0">+D11+E11</f>
        <v>0</v>
      </c>
      <c r="G11" s="29">
        <v>0</v>
      </c>
      <c r="H11" s="10">
        <v>0</v>
      </c>
      <c r="I11" s="11">
        <f t="shared" ref="I11:I13" si="1">+H11-F11</f>
        <v>0</v>
      </c>
    </row>
    <row r="12" spans="1:10" x14ac:dyDescent="0.3">
      <c r="A12" s="9"/>
      <c r="B12" s="47" t="s">
        <v>14</v>
      </c>
      <c r="C12" s="48"/>
      <c r="D12" s="10">
        <v>0</v>
      </c>
      <c r="E12" s="10">
        <v>0</v>
      </c>
      <c r="F12" s="10">
        <f t="shared" si="0"/>
        <v>0</v>
      </c>
      <c r="G12" s="29">
        <v>0</v>
      </c>
      <c r="H12" s="10">
        <v>0</v>
      </c>
      <c r="I12" s="11">
        <f t="shared" si="1"/>
        <v>0</v>
      </c>
    </row>
    <row r="13" spans="1:10" x14ac:dyDescent="0.3">
      <c r="A13" s="9"/>
      <c r="B13" s="47" t="s">
        <v>15</v>
      </c>
      <c r="C13" s="48"/>
      <c r="D13" s="10">
        <v>0</v>
      </c>
      <c r="E13" s="10">
        <v>0</v>
      </c>
      <c r="F13" s="10">
        <f t="shared" si="0"/>
        <v>0</v>
      </c>
      <c r="G13" s="29">
        <v>0</v>
      </c>
      <c r="H13" s="10">
        <v>0</v>
      </c>
      <c r="I13" s="11">
        <f t="shared" si="1"/>
        <v>0</v>
      </c>
    </row>
    <row r="14" spans="1:10" x14ac:dyDescent="0.3">
      <c r="A14" s="9"/>
      <c r="B14" s="47" t="s">
        <v>16</v>
      </c>
      <c r="C14" s="48"/>
      <c r="D14" s="10">
        <v>10746574.199999999</v>
      </c>
      <c r="E14" s="10">
        <v>0</v>
      </c>
      <c r="F14" s="12">
        <f>+D14+E14</f>
        <v>10746574.199999999</v>
      </c>
      <c r="G14" s="30">
        <v>5289216.5599999996</v>
      </c>
      <c r="H14" s="10">
        <v>5289216.5599999996</v>
      </c>
      <c r="I14" s="13">
        <f t="shared" ref="I14:I16" si="2">+H14-D14</f>
        <v>-5457357.6399999997</v>
      </c>
      <c r="J14" s="14"/>
    </row>
    <row r="15" spans="1:10" x14ac:dyDescent="0.3">
      <c r="A15" s="9"/>
      <c r="B15" s="47" t="s">
        <v>17</v>
      </c>
      <c r="C15" s="48"/>
      <c r="D15" s="10">
        <v>0</v>
      </c>
      <c r="E15" s="10">
        <v>0</v>
      </c>
      <c r="F15" s="12">
        <f t="shared" ref="F15:F16" si="3">+D15+E15</f>
        <v>0</v>
      </c>
      <c r="G15" s="29">
        <v>0</v>
      </c>
      <c r="H15" s="10">
        <v>0</v>
      </c>
      <c r="I15" s="13">
        <f t="shared" si="2"/>
        <v>0</v>
      </c>
      <c r="J15" s="14"/>
    </row>
    <row r="16" spans="1:10" x14ac:dyDescent="0.3">
      <c r="A16" s="9"/>
      <c r="B16" s="47" t="s">
        <v>18</v>
      </c>
      <c r="C16" s="48"/>
      <c r="D16" s="10">
        <v>272948713.92000002</v>
      </c>
      <c r="E16" s="10">
        <v>7508576.7400000095</v>
      </c>
      <c r="F16" s="12">
        <f t="shared" si="3"/>
        <v>280457290.66000003</v>
      </c>
      <c r="G16" s="31">
        <v>280457290.66000003</v>
      </c>
      <c r="H16" s="10">
        <v>280456434.50999999</v>
      </c>
      <c r="I16" s="13">
        <f t="shared" si="2"/>
        <v>7507720.5899999738</v>
      </c>
      <c r="J16" s="14"/>
    </row>
    <row r="17" spans="1:10" x14ac:dyDescent="0.3">
      <c r="A17" s="56"/>
      <c r="B17" s="47" t="s">
        <v>19</v>
      </c>
      <c r="C17" s="48"/>
      <c r="D17" s="52">
        <f>SUM(D19:D29)</f>
        <v>0</v>
      </c>
      <c r="E17" s="52">
        <f t="shared" ref="E17:I17" si="4">SUM(E19:E29)</f>
        <v>0</v>
      </c>
      <c r="F17" s="52">
        <f t="shared" si="4"/>
        <v>0</v>
      </c>
      <c r="G17" s="53">
        <f t="shared" si="4"/>
        <v>0</v>
      </c>
      <c r="H17" s="52">
        <f t="shared" si="4"/>
        <v>0</v>
      </c>
      <c r="I17" s="55">
        <f t="shared" si="4"/>
        <v>0</v>
      </c>
      <c r="J17" s="14"/>
    </row>
    <row r="18" spans="1:10" x14ac:dyDescent="0.3">
      <c r="A18" s="56"/>
      <c r="B18" s="47" t="s">
        <v>20</v>
      </c>
      <c r="C18" s="48"/>
      <c r="D18" s="52"/>
      <c r="E18" s="52"/>
      <c r="F18" s="52"/>
      <c r="G18" s="53"/>
      <c r="H18" s="52"/>
      <c r="I18" s="55"/>
      <c r="J18" s="14"/>
    </row>
    <row r="19" spans="1:10" x14ac:dyDescent="0.3">
      <c r="A19" s="9"/>
      <c r="B19" s="15"/>
      <c r="C19" s="16" t="s">
        <v>21</v>
      </c>
      <c r="D19" s="10">
        <v>0</v>
      </c>
      <c r="E19" s="10">
        <v>0</v>
      </c>
      <c r="F19" s="10">
        <f t="shared" ref="F19:F29" si="5">+D19+E19</f>
        <v>0</v>
      </c>
      <c r="G19" s="29">
        <v>0</v>
      </c>
      <c r="H19" s="10">
        <v>0</v>
      </c>
      <c r="I19" s="11">
        <f t="shared" ref="I19:I29" si="6">+H19-F19</f>
        <v>0</v>
      </c>
      <c r="J19" s="14"/>
    </row>
    <row r="20" spans="1:10" x14ac:dyDescent="0.3">
      <c r="A20" s="9"/>
      <c r="B20" s="15"/>
      <c r="C20" s="16" t="s">
        <v>22</v>
      </c>
      <c r="D20" s="10">
        <v>0</v>
      </c>
      <c r="E20" s="10">
        <v>0</v>
      </c>
      <c r="F20" s="10">
        <f t="shared" si="5"/>
        <v>0</v>
      </c>
      <c r="G20" s="29">
        <v>0</v>
      </c>
      <c r="H20" s="10">
        <v>0</v>
      </c>
      <c r="I20" s="11">
        <f t="shared" si="6"/>
        <v>0</v>
      </c>
      <c r="J20" s="14"/>
    </row>
    <row r="21" spans="1:10" x14ac:dyDescent="0.3">
      <c r="A21" s="9"/>
      <c r="B21" s="15"/>
      <c r="C21" s="16" t="s">
        <v>23</v>
      </c>
      <c r="D21" s="10">
        <v>0</v>
      </c>
      <c r="E21" s="10">
        <v>0</v>
      </c>
      <c r="F21" s="10">
        <f t="shared" si="5"/>
        <v>0</v>
      </c>
      <c r="G21" s="29">
        <v>0</v>
      </c>
      <c r="H21" s="10">
        <v>0</v>
      </c>
      <c r="I21" s="11">
        <f t="shared" si="6"/>
        <v>0</v>
      </c>
      <c r="J21" s="14"/>
    </row>
    <row r="22" spans="1:10" x14ac:dyDescent="0.3">
      <c r="A22" s="9"/>
      <c r="B22" s="15"/>
      <c r="C22" s="16" t="s">
        <v>24</v>
      </c>
      <c r="D22" s="10">
        <v>0</v>
      </c>
      <c r="E22" s="10">
        <v>0</v>
      </c>
      <c r="F22" s="10">
        <f t="shared" si="5"/>
        <v>0</v>
      </c>
      <c r="G22" s="29">
        <v>0</v>
      </c>
      <c r="H22" s="10">
        <v>0</v>
      </c>
      <c r="I22" s="11">
        <f t="shared" si="6"/>
        <v>0</v>
      </c>
      <c r="J22" s="14"/>
    </row>
    <row r="23" spans="1:10" x14ac:dyDescent="0.3">
      <c r="A23" s="9"/>
      <c r="B23" s="15"/>
      <c r="C23" s="16" t="s">
        <v>25</v>
      </c>
      <c r="D23" s="10">
        <v>0</v>
      </c>
      <c r="E23" s="10">
        <v>0</v>
      </c>
      <c r="F23" s="10">
        <f t="shared" si="5"/>
        <v>0</v>
      </c>
      <c r="G23" s="29">
        <v>0</v>
      </c>
      <c r="H23" s="10">
        <v>0</v>
      </c>
      <c r="I23" s="11">
        <f t="shared" si="6"/>
        <v>0</v>
      </c>
      <c r="J23" s="14"/>
    </row>
    <row r="24" spans="1:10" x14ac:dyDescent="0.3">
      <c r="A24" s="9"/>
      <c r="B24" s="15"/>
      <c r="C24" s="16" t="s">
        <v>26</v>
      </c>
      <c r="D24" s="10">
        <v>0</v>
      </c>
      <c r="E24" s="10">
        <v>0</v>
      </c>
      <c r="F24" s="10">
        <f t="shared" si="5"/>
        <v>0</v>
      </c>
      <c r="G24" s="29">
        <v>0</v>
      </c>
      <c r="H24" s="10">
        <v>0</v>
      </c>
      <c r="I24" s="11">
        <f t="shared" si="6"/>
        <v>0</v>
      </c>
      <c r="J24" s="14"/>
    </row>
    <row r="25" spans="1:10" x14ac:dyDescent="0.3">
      <c r="A25" s="9"/>
      <c r="B25" s="15"/>
      <c r="C25" s="16" t="s">
        <v>27</v>
      </c>
      <c r="D25" s="10">
        <v>0</v>
      </c>
      <c r="E25" s="10">
        <v>0</v>
      </c>
      <c r="F25" s="10">
        <f t="shared" si="5"/>
        <v>0</v>
      </c>
      <c r="G25" s="29">
        <v>0</v>
      </c>
      <c r="H25" s="10">
        <v>0</v>
      </c>
      <c r="I25" s="11">
        <f t="shared" si="6"/>
        <v>0</v>
      </c>
      <c r="J25" s="14"/>
    </row>
    <row r="26" spans="1:10" x14ac:dyDescent="0.3">
      <c r="A26" s="9"/>
      <c r="B26" s="15"/>
      <c r="C26" s="16" t="s">
        <v>28</v>
      </c>
      <c r="D26" s="10">
        <v>0</v>
      </c>
      <c r="E26" s="10">
        <v>0</v>
      </c>
      <c r="F26" s="10">
        <f t="shared" si="5"/>
        <v>0</v>
      </c>
      <c r="G26" s="29">
        <v>0</v>
      </c>
      <c r="H26" s="10">
        <v>0</v>
      </c>
      <c r="I26" s="11">
        <f t="shared" si="6"/>
        <v>0</v>
      </c>
      <c r="J26" s="14"/>
    </row>
    <row r="27" spans="1:10" x14ac:dyDescent="0.3">
      <c r="A27" s="9"/>
      <c r="B27" s="15"/>
      <c r="C27" s="16" t="s">
        <v>29</v>
      </c>
      <c r="D27" s="10">
        <v>0</v>
      </c>
      <c r="E27" s="10">
        <v>0</v>
      </c>
      <c r="F27" s="10">
        <f t="shared" si="5"/>
        <v>0</v>
      </c>
      <c r="G27" s="29">
        <v>0</v>
      </c>
      <c r="H27" s="10">
        <v>0</v>
      </c>
      <c r="I27" s="11">
        <f t="shared" si="6"/>
        <v>0</v>
      </c>
      <c r="J27" s="14"/>
    </row>
    <row r="28" spans="1:10" x14ac:dyDescent="0.3">
      <c r="A28" s="9"/>
      <c r="B28" s="15"/>
      <c r="C28" s="16" t="s">
        <v>30</v>
      </c>
      <c r="D28" s="10">
        <v>0</v>
      </c>
      <c r="E28" s="10">
        <v>0</v>
      </c>
      <c r="F28" s="10">
        <f t="shared" si="5"/>
        <v>0</v>
      </c>
      <c r="G28" s="29">
        <v>0</v>
      </c>
      <c r="H28" s="10">
        <v>0</v>
      </c>
      <c r="I28" s="11">
        <f t="shared" si="6"/>
        <v>0</v>
      </c>
      <c r="J28" s="14"/>
    </row>
    <row r="29" spans="1:10" x14ac:dyDescent="0.3">
      <c r="A29" s="9"/>
      <c r="B29" s="15"/>
      <c r="C29" s="17" t="s">
        <v>31</v>
      </c>
      <c r="D29" s="10">
        <v>0</v>
      </c>
      <c r="E29" s="10">
        <v>0</v>
      </c>
      <c r="F29" s="10">
        <f t="shared" si="5"/>
        <v>0</v>
      </c>
      <c r="G29" s="29">
        <v>0</v>
      </c>
      <c r="H29" s="10">
        <v>0</v>
      </c>
      <c r="I29" s="11">
        <f t="shared" si="6"/>
        <v>0</v>
      </c>
      <c r="J29" s="14"/>
    </row>
    <row r="30" spans="1:10" x14ac:dyDescent="0.3">
      <c r="A30" s="9"/>
      <c r="B30" s="44" t="s">
        <v>32</v>
      </c>
      <c r="C30" s="45"/>
      <c r="D30" s="10">
        <f>SUM(D31:D35)</f>
        <v>0</v>
      </c>
      <c r="E30" s="10">
        <f t="shared" ref="E30:I30" si="7">SUM(E31:E35)</f>
        <v>0</v>
      </c>
      <c r="F30" s="10">
        <f t="shared" si="7"/>
        <v>0</v>
      </c>
      <c r="G30" s="29">
        <f t="shared" si="7"/>
        <v>0</v>
      </c>
      <c r="H30" s="10">
        <f t="shared" si="7"/>
        <v>0</v>
      </c>
      <c r="I30" s="11">
        <f t="shared" si="7"/>
        <v>0</v>
      </c>
      <c r="J30" s="14"/>
    </row>
    <row r="31" spans="1:10" x14ac:dyDescent="0.3">
      <c r="A31" s="9"/>
      <c r="B31" s="15"/>
      <c r="C31" s="16" t="s">
        <v>33</v>
      </c>
      <c r="D31" s="10">
        <v>0</v>
      </c>
      <c r="E31" s="10">
        <v>0</v>
      </c>
      <c r="F31" s="10">
        <f>+D31+E31</f>
        <v>0</v>
      </c>
      <c r="G31" s="29">
        <v>0</v>
      </c>
      <c r="H31" s="10">
        <v>0</v>
      </c>
      <c r="I31" s="11">
        <f>+H31-D31</f>
        <v>0</v>
      </c>
      <c r="J31" s="14"/>
    </row>
    <row r="32" spans="1:10" x14ac:dyDescent="0.3">
      <c r="A32" s="9"/>
      <c r="B32" s="15"/>
      <c r="C32" s="16" t="s">
        <v>34</v>
      </c>
      <c r="D32" s="10">
        <v>0</v>
      </c>
      <c r="E32" s="10">
        <v>0</v>
      </c>
      <c r="F32" s="10">
        <f t="shared" ref="F32:F36" si="8">+D32+E32</f>
        <v>0</v>
      </c>
      <c r="G32" s="29">
        <v>0</v>
      </c>
      <c r="H32" s="10">
        <v>0</v>
      </c>
      <c r="I32" s="11">
        <f t="shared" ref="I32:I36" si="9">+H32-D32</f>
        <v>0</v>
      </c>
      <c r="J32" s="14"/>
    </row>
    <row r="33" spans="1:10" x14ac:dyDescent="0.3">
      <c r="A33" s="9"/>
      <c r="B33" s="15"/>
      <c r="C33" s="16" t="s">
        <v>35</v>
      </c>
      <c r="D33" s="10">
        <v>0</v>
      </c>
      <c r="E33" s="10">
        <v>0</v>
      </c>
      <c r="F33" s="10">
        <f t="shared" si="8"/>
        <v>0</v>
      </c>
      <c r="G33" s="29">
        <v>0</v>
      </c>
      <c r="H33" s="10">
        <v>0</v>
      </c>
      <c r="I33" s="11">
        <f t="shared" si="9"/>
        <v>0</v>
      </c>
      <c r="J33" s="14"/>
    </row>
    <row r="34" spans="1:10" x14ac:dyDescent="0.3">
      <c r="A34" s="9"/>
      <c r="B34" s="15"/>
      <c r="C34" s="16" t="s">
        <v>36</v>
      </c>
      <c r="D34" s="10">
        <v>0</v>
      </c>
      <c r="E34" s="10">
        <v>0</v>
      </c>
      <c r="F34" s="10">
        <f t="shared" si="8"/>
        <v>0</v>
      </c>
      <c r="G34" s="29">
        <v>0</v>
      </c>
      <c r="H34" s="10">
        <v>0</v>
      </c>
      <c r="I34" s="11">
        <f t="shared" si="9"/>
        <v>0</v>
      </c>
      <c r="J34" s="14"/>
    </row>
    <row r="35" spans="1:10" x14ac:dyDescent="0.3">
      <c r="A35" s="9"/>
      <c r="B35" s="15"/>
      <c r="C35" s="16" t="s">
        <v>37</v>
      </c>
      <c r="D35" s="10">
        <v>0</v>
      </c>
      <c r="E35" s="10">
        <v>0</v>
      </c>
      <c r="F35" s="10">
        <f t="shared" si="8"/>
        <v>0</v>
      </c>
      <c r="G35" s="29">
        <v>0</v>
      </c>
      <c r="H35" s="10">
        <v>0</v>
      </c>
      <c r="I35" s="11">
        <f t="shared" si="9"/>
        <v>0</v>
      </c>
      <c r="J35" s="14"/>
    </row>
    <row r="36" spans="1:10" x14ac:dyDescent="0.3">
      <c r="A36" s="9"/>
      <c r="B36" s="47" t="s">
        <v>38</v>
      </c>
      <c r="C36" s="48"/>
      <c r="D36" s="10">
        <v>4158468390.8800001</v>
      </c>
      <c r="E36" s="10">
        <v>-421683599.06</v>
      </c>
      <c r="F36" s="10">
        <f t="shared" si="8"/>
        <v>3736784791.8200002</v>
      </c>
      <c r="G36" s="29">
        <v>3736784791.8200002</v>
      </c>
      <c r="H36" s="10">
        <v>3700348787.8200002</v>
      </c>
      <c r="I36" s="11">
        <f t="shared" si="9"/>
        <v>-458119603.05999994</v>
      </c>
      <c r="J36" s="14"/>
    </row>
    <row r="37" spans="1:10" x14ac:dyDescent="0.3">
      <c r="A37" s="9"/>
      <c r="B37" s="47" t="s">
        <v>39</v>
      </c>
      <c r="C37" s="48"/>
      <c r="D37" s="12">
        <f>+D38</f>
        <v>0</v>
      </c>
      <c r="E37" s="12">
        <f t="shared" ref="E37:I37" si="10">+E38</f>
        <v>0</v>
      </c>
      <c r="F37" s="12">
        <f t="shared" si="10"/>
        <v>0</v>
      </c>
      <c r="G37" s="29">
        <f t="shared" si="10"/>
        <v>0</v>
      </c>
      <c r="H37" s="10">
        <f t="shared" si="10"/>
        <v>0</v>
      </c>
      <c r="I37" s="13">
        <f t="shared" si="10"/>
        <v>0</v>
      </c>
      <c r="J37" s="14"/>
    </row>
    <row r="38" spans="1:10" x14ac:dyDescent="0.3">
      <c r="A38" s="9"/>
      <c r="B38" s="15"/>
      <c r="C38" s="16" t="s">
        <v>40</v>
      </c>
      <c r="D38" s="10">
        <f>SUM(D39:D40)</f>
        <v>0</v>
      </c>
      <c r="E38" s="10">
        <f t="shared" ref="E38:I39" si="11">SUM(E39:E40)</f>
        <v>0</v>
      </c>
      <c r="F38" s="12">
        <f>+D38+E38</f>
        <v>0</v>
      </c>
      <c r="G38" s="32">
        <v>0</v>
      </c>
      <c r="H38" s="10">
        <f t="shared" si="11"/>
        <v>0</v>
      </c>
      <c r="I38" s="13">
        <f>+H38-D38</f>
        <v>0</v>
      </c>
      <c r="J38" s="14"/>
    </row>
    <row r="39" spans="1:10" x14ac:dyDescent="0.3">
      <c r="A39" s="9"/>
      <c r="B39" s="47" t="s">
        <v>41</v>
      </c>
      <c r="C39" s="48"/>
      <c r="D39" s="10">
        <f>SUM(D40:D41)</f>
        <v>0</v>
      </c>
      <c r="E39" s="10">
        <f t="shared" si="11"/>
        <v>0</v>
      </c>
      <c r="F39" s="10">
        <f t="shared" si="11"/>
        <v>0</v>
      </c>
      <c r="G39" s="29">
        <f t="shared" si="11"/>
        <v>0</v>
      </c>
      <c r="H39" s="10">
        <f t="shared" si="11"/>
        <v>0</v>
      </c>
      <c r="I39" s="11">
        <f t="shared" si="11"/>
        <v>0</v>
      </c>
    </row>
    <row r="40" spans="1:10" x14ac:dyDescent="0.3">
      <c r="A40" s="9"/>
      <c r="B40" s="15"/>
      <c r="C40" s="16" t="s">
        <v>42</v>
      </c>
      <c r="D40" s="10">
        <v>0</v>
      </c>
      <c r="E40" s="10">
        <v>0</v>
      </c>
      <c r="F40" s="10">
        <f t="shared" ref="F40:F41" si="12">+D40+E40</f>
        <v>0</v>
      </c>
      <c r="G40" s="29">
        <v>0</v>
      </c>
      <c r="H40" s="10">
        <v>0</v>
      </c>
      <c r="I40" s="11">
        <v>0</v>
      </c>
      <c r="J40" s="14"/>
    </row>
    <row r="41" spans="1:10" x14ac:dyDescent="0.3">
      <c r="A41" s="9"/>
      <c r="B41" s="15"/>
      <c r="C41" s="16" t="s">
        <v>43</v>
      </c>
      <c r="D41" s="10">
        <v>0</v>
      </c>
      <c r="E41" s="10">
        <v>0</v>
      </c>
      <c r="F41" s="10">
        <f t="shared" si="12"/>
        <v>0</v>
      </c>
      <c r="G41" s="29">
        <v>0</v>
      </c>
      <c r="H41" s="10">
        <v>0</v>
      </c>
      <c r="I41" s="11">
        <v>0</v>
      </c>
    </row>
    <row r="42" spans="1:10" x14ac:dyDescent="0.3">
      <c r="A42" s="18"/>
      <c r="B42" s="19"/>
      <c r="C42" s="20"/>
      <c r="D42" s="10"/>
      <c r="E42" s="10"/>
      <c r="F42" s="10"/>
      <c r="G42" s="29"/>
      <c r="H42" s="10"/>
      <c r="I42" s="11"/>
    </row>
    <row r="43" spans="1:10" x14ac:dyDescent="0.3">
      <c r="A43" s="43" t="s">
        <v>44</v>
      </c>
      <c r="B43" s="37"/>
      <c r="C43" s="38"/>
      <c r="D43" s="51">
        <f>+D10+D11+D12+D13+D14+D15+D16+D17+D30+D36+D37+D39</f>
        <v>4442163679</v>
      </c>
      <c r="E43" s="51">
        <f>+E10+E11+E12+E13+E14+E15+E16+E17+E30+E36+E37+E39</f>
        <v>-414175022.31999999</v>
      </c>
      <c r="F43" s="51">
        <f t="shared" ref="F43:I43" si="13">+F10+F11+F12+F13+F14+F15+F16+F17+F30+F36+F37+F39</f>
        <v>4027988656.6800003</v>
      </c>
      <c r="G43" s="54">
        <f t="shared" si="13"/>
        <v>4022531299.04</v>
      </c>
      <c r="H43" s="51">
        <f t="shared" si="13"/>
        <v>3986094438.8900003</v>
      </c>
      <c r="I43" s="46">
        <f t="shared" si="13"/>
        <v>-456069240.10999995</v>
      </c>
    </row>
    <row r="44" spans="1:10" x14ac:dyDescent="0.3">
      <c r="A44" s="43" t="s">
        <v>45</v>
      </c>
      <c r="B44" s="37"/>
      <c r="C44" s="38"/>
      <c r="D44" s="51"/>
      <c r="E44" s="51"/>
      <c r="F44" s="51"/>
      <c r="G44" s="54"/>
      <c r="H44" s="51"/>
      <c r="I44" s="46"/>
    </row>
    <row r="45" spans="1:10" x14ac:dyDescent="0.3">
      <c r="A45" s="43" t="s">
        <v>46</v>
      </c>
      <c r="B45" s="37"/>
      <c r="C45" s="38"/>
      <c r="D45" s="10"/>
      <c r="E45" s="10"/>
      <c r="F45" s="10"/>
      <c r="G45" s="29"/>
      <c r="H45" s="10"/>
      <c r="I45" s="11"/>
    </row>
    <row r="46" spans="1:10" x14ac:dyDescent="0.3">
      <c r="A46" s="18"/>
      <c r="B46" s="19"/>
      <c r="C46" s="20"/>
      <c r="D46" s="10"/>
      <c r="E46" s="10"/>
      <c r="F46" s="10"/>
      <c r="G46" s="29"/>
      <c r="H46" s="10"/>
      <c r="I46" s="11"/>
    </row>
    <row r="47" spans="1:10" x14ac:dyDescent="0.3">
      <c r="A47" s="49" t="s">
        <v>47</v>
      </c>
      <c r="B47" s="50"/>
      <c r="C47" s="50"/>
      <c r="D47" s="10"/>
      <c r="E47" s="10"/>
      <c r="F47" s="10"/>
      <c r="G47" s="29"/>
      <c r="H47" s="10"/>
      <c r="I47" s="11"/>
    </row>
    <row r="48" spans="1:10" x14ac:dyDescent="0.3">
      <c r="A48" s="9"/>
      <c r="B48" s="47" t="s">
        <v>48</v>
      </c>
      <c r="C48" s="48"/>
      <c r="D48" s="10">
        <f>SUM(D49:D56)</f>
        <v>0</v>
      </c>
      <c r="E48" s="10">
        <f t="shared" ref="E48:I48" si="14">SUM(E49:E56)</f>
        <v>0</v>
      </c>
      <c r="F48" s="10">
        <f t="shared" si="14"/>
        <v>0</v>
      </c>
      <c r="G48" s="29">
        <f t="shared" si="14"/>
        <v>0</v>
      </c>
      <c r="H48" s="10">
        <f t="shared" si="14"/>
        <v>0</v>
      </c>
      <c r="I48" s="11">
        <f t="shared" si="14"/>
        <v>0</v>
      </c>
    </row>
    <row r="49" spans="1:12" x14ac:dyDescent="0.3">
      <c r="A49" s="9"/>
      <c r="B49" s="15"/>
      <c r="C49" s="17" t="s">
        <v>49</v>
      </c>
      <c r="D49" s="10">
        <v>0</v>
      </c>
      <c r="E49" s="10">
        <v>0</v>
      </c>
      <c r="F49" s="10">
        <f>+D49+E49</f>
        <v>0</v>
      </c>
      <c r="G49" s="29">
        <v>0</v>
      </c>
      <c r="H49" s="10">
        <v>0</v>
      </c>
      <c r="I49" s="11">
        <f>+H49-D49</f>
        <v>0</v>
      </c>
    </row>
    <row r="50" spans="1:12" x14ac:dyDescent="0.3">
      <c r="A50" s="9"/>
      <c r="B50" s="15"/>
      <c r="C50" s="16" t="s">
        <v>50</v>
      </c>
      <c r="D50" s="10">
        <v>0</v>
      </c>
      <c r="E50" s="10">
        <v>0</v>
      </c>
      <c r="F50" s="10">
        <f t="shared" ref="F50:F56" si="15">+D50+E50</f>
        <v>0</v>
      </c>
      <c r="G50" s="29">
        <v>0</v>
      </c>
      <c r="H50" s="10">
        <v>0</v>
      </c>
      <c r="I50" s="11">
        <f t="shared" ref="I50:I56" si="16">+H50-D50</f>
        <v>0</v>
      </c>
    </row>
    <row r="51" spans="1:12" x14ac:dyDescent="0.3">
      <c r="A51" s="9"/>
      <c r="B51" s="15"/>
      <c r="C51" s="16" t="s">
        <v>51</v>
      </c>
      <c r="D51" s="10">
        <v>0</v>
      </c>
      <c r="E51" s="10">
        <v>0</v>
      </c>
      <c r="F51" s="10">
        <f t="shared" si="15"/>
        <v>0</v>
      </c>
      <c r="G51" s="29">
        <v>0</v>
      </c>
      <c r="H51" s="10">
        <v>0</v>
      </c>
      <c r="I51" s="11">
        <f t="shared" si="16"/>
        <v>0</v>
      </c>
    </row>
    <row r="52" spans="1:12" ht="27" x14ac:dyDescent="0.3">
      <c r="A52" s="9"/>
      <c r="B52" s="15"/>
      <c r="C52" s="17" t="s">
        <v>52</v>
      </c>
      <c r="D52" s="10">
        <v>0</v>
      </c>
      <c r="E52" s="10">
        <v>0</v>
      </c>
      <c r="F52" s="10">
        <f t="shared" si="15"/>
        <v>0</v>
      </c>
      <c r="G52" s="29">
        <v>0</v>
      </c>
      <c r="H52" s="10">
        <v>0</v>
      </c>
      <c r="I52" s="11">
        <f t="shared" si="16"/>
        <v>0</v>
      </c>
    </row>
    <row r="53" spans="1:12" x14ac:dyDescent="0.3">
      <c r="A53" s="9"/>
      <c r="B53" s="15"/>
      <c r="C53" s="16" t="s">
        <v>53</v>
      </c>
      <c r="D53" s="10">
        <v>0</v>
      </c>
      <c r="E53" s="10">
        <v>0</v>
      </c>
      <c r="F53" s="10">
        <f t="shared" si="15"/>
        <v>0</v>
      </c>
      <c r="G53" s="29">
        <v>0</v>
      </c>
      <c r="H53" s="10">
        <v>0</v>
      </c>
      <c r="I53" s="11">
        <f t="shared" si="16"/>
        <v>0</v>
      </c>
    </row>
    <row r="54" spans="1:12" x14ac:dyDescent="0.3">
      <c r="A54" s="9"/>
      <c r="B54" s="15"/>
      <c r="C54" s="17" t="s">
        <v>54</v>
      </c>
      <c r="D54" s="10">
        <v>0</v>
      </c>
      <c r="E54" s="10">
        <v>0</v>
      </c>
      <c r="F54" s="10">
        <f t="shared" si="15"/>
        <v>0</v>
      </c>
      <c r="G54" s="29">
        <v>0</v>
      </c>
      <c r="H54" s="10">
        <v>0</v>
      </c>
      <c r="I54" s="11">
        <f t="shared" si="16"/>
        <v>0</v>
      </c>
    </row>
    <row r="55" spans="1:12" ht="27" x14ac:dyDescent="0.3">
      <c r="A55" s="9"/>
      <c r="B55" s="15"/>
      <c r="C55" s="17" t="s">
        <v>55</v>
      </c>
      <c r="D55" s="10">
        <v>0</v>
      </c>
      <c r="E55" s="10">
        <v>0</v>
      </c>
      <c r="F55" s="10">
        <f t="shared" si="15"/>
        <v>0</v>
      </c>
      <c r="G55" s="29">
        <v>0</v>
      </c>
      <c r="H55" s="10">
        <v>0</v>
      </c>
      <c r="I55" s="11">
        <f t="shared" si="16"/>
        <v>0</v>
      </c>
    </row>
    <row r="56" spans="1:12" x14ac:dyDescent="0.3">
      <c r="A56" s="9"/>
      <c r="B56" s="15"/>
      <c r="C56" s="17" t="s">
        <v>56</v>
      </c>
      <c r="D56" s="10">
        <v>0</v>
      </c>
      <c r="E56" s="10">
        <v>0</v>
      </c>
      <c r="F56" s="10">
        <f t="shared" si="15"/>
        <v>0</v>
      </c>
      <c r="G56" s="29">
        <v>0</v>
      </c>
      <c r="H56" s="10">
        <v>0</v>
      </c>
      <c r="I56" s="11">
        <f t="shared" si="16"/>
        <v>0</v>
      </c>
    </row>
    <row r="57" spans="1:12" x14ac:dyDescent="0.3">
      <c r="A57" s="9"/>
      <c r="B57" s="47" t="s">
        <v>57</v>
      </c>
      <c r="C57" s="48"/>
      <c r="D57" s="12">
        <f>SUM(D58:D61)</f>
        <v>0</v>
      </c>
      <c r="E57" s="12">
        <f t="shared" ref="E57:I57" si="17">SUM(E58:E61)</f>
        <v>87653436.829999998</v>
      </c>
      <c r="F57" s="12">
        <f t="shared" si="17"/>
        <v>87653436.829999998</v>
      </c>
      <c r="G57" s="30">
        <f t="shared" si="17"/>
        <v>49510942.960000001</v>
      </c>
      <c r="H57" s="12">
        <f t="shared" si="17"/>
        <v>49510942.960000001</v>
      </c>
      <c r="I57" s="13">
        <f t="shared" si="17"/>
        <v>49510942.960000001</v>
      </c>
    </row>
    <row r="58" spans="1:12" x14ac:dyDescent="0.3">
      <c r="A58" s="9"/>
      <c r="B58" s="15"/>
      <c r="C58" s="16" t="s">
        <v>58</v>
      </c>
      <c r="D58" s="10">
        <v>0</v>
      </c>
      <c r="E58" s="10">
        <v>0</v>
      </c>
      <c r="F58" s="10">
        <f t="shared" ref="F58:F60" si="18">+D58+E58</f>
        <v>0</v>
      </c>
      <c r="G58" s="29">
        <v>0</v>
      </c>
      <c r="H58" s="10">
        <v>0</v>
      </c>
      <c r="I58" s="11">
        <f t="shared" ref="I58:I60" si="19">+H58-D58</f>
        <v>0</v>
      </c>
    </row>
    <row r="59" spans="1:12" x14ac:dyDescent="0.3">
      <c r="A59" s="9"/>
      <c r="B59" s="15"/>
      <c r="C59" s="16" t="s">
        <v>59</v>
      </c>
      <c r="D59" s="10">
        <v>0</v>
      </c>
      <c r="E59" s="10">
        <v>0</v>
      </c>
      <c r="F59" s="10">
        <f t="shared" si="18"/>
        <v>0</v>
      </c>
      <c r="G59" s="29">
        <v>0</v>
      </c>
      <c r="H59" s="10">
        <v>0</v>
      </c>
      <c r="I59" s="11">
        <f t="shared" si="19"/>
        <v>0</v>
      </c>
    </row>
    <row r="60" spans="1:12" x14ac:dyDescent="0.3">
      <c r="A60" s="9"/>
      <c r="B60" s="15"/>
      <c r="C60" s="16" t="s">
        <v>60</v>
      </c>
      <c r="D60" s="10">
        <v>0</v>
      </c>
      <c r="E60" s="10">
        <v>0</v>
      </c>
      <c r="F60" s="10">
        <f t="shared" si="18"/>
        <v>0</v>
      </c>
      <c r="G60" s="29">
        <v>0</v>
      </c>
      <c r="H60" s="10">
        <v>0</v>
      </c>
      <c r="I60" s="11">
        <f t="shared" si="19"/>
        <v>0</v>
      </c>
    </row>
    <row r="61" spans="1:12" x14ac:dyDescent="0.3">
      <c r="A61" s="9"/>
      <c r="B61" s="15"/>
      <c r="C61" s="16" t="s">
        <v>61</v>
      </c>
      <c r="D61" s="12">
        <v>0</v>
      </c>
      <c r="E61" s="10">
        <v>87653436.829999998</v>
      </c>
      <c r="F61" s="12">
        <f>+D61+E61</f>
        <v>87653436.829999998</v>
      </c>
      <c r="G61" s="31">
        <v>49510942.960000001</v>
      </c>
      <c r="H61" s="10">
        <v>49510942.960000001</v>
      </c>
      <c r="I61" s="13">
        <f>+H61-D61</f>
        <v>49510942.960000001</v>
      </c>
      <c r="L61" s="14"/>
    </row>
    <row r="62" spans="1:12" x14ac:dyDescent="0.3">
      <c r="A62" s="9"/>
      <c r="B62" s="47" t="s">
        <v>62</v>
      </c>
      <c r="C62" s="48"/>
      <c r="D62" s="10">
        <f>SUM(D63:D64)</f>
        <v>0</v>
      </c>
      <c r="E62" s="10">
        <f t="shared" ref="E62:I62" si="20">SUM(E63:E64)</f>
        <v>0</v>
      </c>
      <c r="F62" s="10">
        <f t="shared" si="20"/>
        <v>0</v>
      </c>
      <c r="G62" s="29">
        <f t="shared" si="20"/>
        <v>0</v>
      </c>
      <c r="H62" s="10">
        <f t="shared" si="20"/>
        <v>0</v>
      </c>
      <c r="I62" s="11">
        <f t="shared" si="20"/>
        <v>0</v>
      </c>
    </row>
    <row r="63" spans="1:12" x14ac:dyDescent="0.3">
      <c r="A63" s="9"/>
      <c r="B63" s="15"/>
      <c r="C63" s="17" t="s">
        <v>63</v>
      </c>
      <c r="D63" s="10">
        <v>0</v>
      </c>
      <c r="E63" s="10">
        <v>0</v>
      </c>
      <c r="F63" s="10">
        <f t="shared" ref="F63:F66" si="21">+D63+E63</f>
        <v>0</v>
      </c>
      <c r="G63" s="29">
        <v>0</v>
      </c>
      <c r="H63" s="10">
        <v>0</v>
      </c>
      <c r="I63" s="11">
        <f t="shared" ref="I63:I66" si="22">+H63-D63</f>
        <v>0</v>
      </c>
    </row>
    <row r="64" spans="1:12" x14ac:dyDescent="0.3">
      <c r="A64" s="9"/>
      <c r="B64" s="15"/>
      <c r="C64" s="16" t="s">
        <v>64</v>
      </c>
      <c r="D64" s="10">
        <v>0</v>
      </c>
      <c r="E64" s="10">
        <v>0</v>
      </c>
      <c r="F64" s="10">
        <f t="shared" si="21"/>
        <v>0</v>
      </c>
      <c r="G64" s="29">
        <v>0</v>
      </c>
      <c r="H64" s="10">
        <v>0</v>
      </c>
      <c r="I64" s="11">
        <f t="shared" si="22"/>
        <v>0</v>
      </c>
    </row>
    <row r="65" spans="1:9" x14ac:dyDescent="0.3">
      <c r="A65" s="9"/>
      <c r="B65" s="47" t="s">
        <v>65</v>
      </c>
      <c r="C65" s="48"/>
      <c r="D65" s="10">
        <v>0</v>
      </c>
      <c r="E65" s="10">
        <v>0</v>
      </c>
      <c r="F65" s="10">
        <f t="shared" si="21"/>
        <v>0</v>
      </c>
      <c r="G65" s="29">
        <v>0</v>
      </c>
      <c r="H65" s="10">
        <v>0</v>
      </c>
      <c r="I65" s="11">
        <f t="shared" si="22"/>
        <v>0</v>
      </c>
    </row>
    <row r="66" spans="1:9" x14ac:dyDescent="0.3">
      <c r="A66" s="9"/>
      <c r="B66" s="47" t="s">
        <v>66</v>
      </c>
      <c r="C66" s="48"/>
      <c r="D66" s="10">
        <v>0</v>
      </c>
      <c r="E66" s="10">
        <v>0</v>
      </c>
      <c r="F66" s="10">
        <f t="shared" si="21"/>
        <v>0</v>
      </c>
      <c r="G66" s="29">
        <v>0</v>
      </c>
      <c r="H66" s="10">
        <v>0</v>
      </c>
      <c r="I66" s="11">
        <f t="shared" si="22"/>
        <v>0</v>
      </c>
    </row>
    <row r="67" spans="1:9" x14ac:dyDescent="0.3">
      <c r="A67" s="18"/>
      <c r="B67" s="41"/>
      <c r="C67" s="42"/>
      <c r="D67" s="10"/>
      <c r="E67" s="10"/>
      <c r="F67" s="10"/>
      <c r="G67" s="29"/>
      <c r="H67" s="10"/>
      <c r="I67" s="11"/>
    </row>
    <row r="68" spans="1:9" x14ac:dyDescent="0.3">
      <c r="A68" s="43" t="s">
        <v>67</v>
      </c>
      <c r="B68" s="37"/>
      <c r="C68" s="38"/>
      <c r="D68" s="21">
        <f>+D48+D57+D62+D65+D66</f>
        <v>0</v>
      </c>
      <c r="E68" s="21">
        <f t="shared" ref="E68:I68" si="23">+E48+E57+E62+E65+E66</f>
        <v>87653436.829999998</v>
      </c>
      <c r="F68" s="21">
        <f t="shared" si="23"/>
        <v>87653436.829999998</v>
      </c>
      <c r="G68" s="33">
        <f t="shared" si="23"/>
        <v>49510942.960000001</v>
      </c>
      <c r="H68" s="21">
        <f t="shared" si="23"/>
        <v>49510942.960000001</v>
      </c>
      <c r="I68" s="22">
        <f t="shared" si="23"/>
        <v>49510942.960000001</v>
      </c>
    </row>
    <row r="69" spans="1:9" x14ac:dyDescent="0.3">
      <c r="A69" s="18"/>
      <c r="B69" s="41"/>
      <c r="C69" s="42"/>
      <c r="D69" s="10"/>
      <c r="E69" s="10"/>
      <c r="F69" s="10"/>
      <c r="G69" s="29"/>
      <c r="H69" s="10"/>
      <c r="I69" s="11"/>
    </row>
    <row r="70" spans="1:9" x14ac:dyDescent="0.3">
      <c r="A70" s="43" t="s">
        <v>68</v>
      </c>
      <c r="B70" s="37"/>
      <c r="C70" s="38"/>
      <c r="D70" s="21">
        <f>+D71</f>
        <v>0</v>
      </c>
      <c r="E70" s="21">
        <f t="shared" ref="E70:I70" si="24">+E71</f>
        <v>0</v>
      </c>
      <c r="F70" s="21">
        <f t="shared" si="24"/>
        <v>0</v>
      </c>
      <c r="G70" s="33">
        <f t="shared" si="24"/>
        <v>0</v>
      </c>
      <c r="H70" s="21">
        <f t="shared" si="24"/>
        <v>0</v>
      </c>
      <c r="I70" s="22">
        <f t="shared" si="24"/>
        <v>0</v>
      </c>
    </row>
    <row r="71" spans="1:9" x14ac:dyDescent="0.3">
      <c r="A71" s="9"/>
      <c r="B71" s="47" t="s">
        <v>69</v>
      </c>
      <c r="C71" s="48"/>
      <c r="D71" s="10">
        <v>0</v>
      </c>
      <c r="E71" s="10">
        <v>0</v>
      </c>
      <c r="F71" s="10">
        <f t="shared" ref="F71" si="25">+D71+E71</f>
        <v>0</v>
      </c>
      <c r="G71" s="29">
        <v>0</v>
      </c>
      <c r="H71" s="10">
        <v>0</v>
      </c>
      <c r="I71" s="11">
        <f t="shared" ref="I71" si="26">+H71-D71</f>
        <v>0</v>
      </c>
    </row>
    <row r="72" spans="1:9" x14ac:dyDescent="0.3">
      <c r="A72" s="18"/>
      <c r="B72" s="41"/>
      <c r="C72" s="42"/>
      <c r="D72" s="10"/>
      <c r="E72" s="10"/>
      <c r="F72" s="10"/>
      <c r="G72" s="29"/>
      <c r="H72" s="10"/>
      <c r="I72" s="11"/>
    </row>
    <row r="73" spans="1:9" x14ac:dyDescent="0.3">
      <c r="A73" s="43" t="s">
        <v>70</v>
      </c>
      <c r="B73" s="37"/>
      <c r="C73" s="38"/>
      <c r="D73" s="21">
        <f>+D43+D68+D70</f>
        <v>4442163679</v>
      </c>
      <c r="E73" s="21">
        <f t="shared" ref="E73:I73" si="27">+E43+E68+E70</f>
        <v>-326521585.49000001</v>
      </c>
      <c r="F73" s="21">
        <f t="shared" si="27"/>
        <v>4115642093.5100002</v>
      </c>
      <c r="G73" s="33">
        <f t="shared" si="27"/>
        <v>4072042242</v>
      </c>
      <c r="H73" s="21">
        <f t="shared" si="27"/>
        <v>4035605381.8500004</v>
      </c>
      <c r="I73" s="22">
        <f t="shared" si="27"/>
        <v>-406558297.14999998</v>
      </c>
    </row>
    <row r="74" spans="1:9" x14ac:dyDescent="0.3">
      <c r="A74" s="18"/>
      <c r="B74" s="41"/>
      <c r="C74" s="42"/>
      <c r="D74" s="10"/>
      <c r="E74" s="10"/>
      <c r="F74" s="10"/>
      <c r="G74" s="29"/>
      <c r="H74" s="10"/>
      <c r="I74" s="11"/>
    </row>
    <row r="75" spans="1:9" x14ac:dyDescent="0.3">
      <c r="A75" s="9"/>
      <c r="B75" s="37" t="s">
        <v>71</v>
      </c>
      <c r="C75" s="38"/>
      <c r="D75" s="10"/>
      <c r="E75" s="10"/>
      <c r="F75" s="10"/>
      <c r="G75" s="29"/>
      <c r="H75" s="10"/>
      <c r="I75" s="11"/>
    </row>
    <row r="76" spans="1:9" x14ac:dyDescent="0.3">
      <c r="A76" s="9"/>
      <c r="B76" s="44" t="s">
        <v>72</v>
      </c>
      <c r="C76" s="45"/>
      <c r="D76" s="10">
        <v>0</v>
      </c>
      <c r="E76" s="10">
        <v>0</v>
      </c>
      <c r="F76" s="10">
        <f t="shared" ref="F76:F77" si="28">+D76+E76</f>
        <v>0</v>
      </c>
      <c r="G76" s="29">
        <v>0</v>
      </c>
      <c r="H76" s="10">
        <v>0</v>
      </c>
      <c r="I76" s="11">
        <f t="shared" ref="I76:I77" si="29">+H76-D76</f>
        <v>0</v>
      </c>
    </row>
    <row r="77" spans="1:9" x14ac:dyDescent="0.3">
      <c r="A77" s="9"/>
      <c r="B77" s="44" t="s">
        <v>73</v>
      </c>
      <c r="C77" s="45"/>
      <c r="D77" s="10">
        <v>0</v>
      </c>
      <c r="E77" s="10">
        <v>0</v>
      </c>
      <c r="F77" s="10">
        <f t="shared" si="28"/>
        <v>0</v>
      </c>
      <c r="G77" s="29">
        <v>0</v>
      </c>
      <c r="H77" s="10">
        <v>0</v>
      </c>
      <c r="I77" s="11">
        <f t="shared" si="29"/>
        <v>0</v>
      </c>
    </row>
    <row r="78" spans="1:9" x14ac:dyDescent="0.3">
      <c r="A78" s="9"/>
      <c r="B78" s="37" t="s">
        <v>74</v>
      </c>
      <c r="C78" s="38"/>
      <c r="D78" s="10">
        <f>+D76+D77</f>
        <v>0</v>
      </c>
      <c r="E78" s="10">
        <f t="shared" ref="E78:I78" si="30">+E76+E77</f>
        <v>0</v>
      </c>
      <c r="F78" s="10">
        <f t="shared" si="30"/>
        <v>0</v>
      </c>
      <c r="G78" s="29">
        <f t="shared" si="30"/>
        <v>0</v>
      </c>
      <c r="H78" s="10">
        <f t="shared" si="30"/>
        <v>0</v>
      </c>
      <c r="I78" s="11">
        <f t="shared" si="30"/>
        <v>0</v>
      </c>
    </row>
    <row r="79" spans="1:9" ht="17.25" thickBot="1" x14ac:dyDescent="0.35">
      <c r="A79" s="23"/>
      <c r="B79" s="39"/>
      <c r="C79" s="40"/>
      <c r="D79" s="24"/>
      <c r="E79" s="24"/>
      <c r="F79" s="24"/>
      <c r="G79" s="34"/>
      <c r="H79" s="24"/>
      <c r="I79" s="25"/>
    </row>
    <row r="82" spans="7:7" x14ac:dyDescent="0.3">
      <c r="G82" s="36"/>
    </row>
  </sheetData>
  <mergeCells count="59">
    <mergeCell ref="A6:C6"/>
    <mergeCell ref="D6:H6"/>
    <mergeCell ref="I6:I7"/>
    <mergeCell ref="A7:C7"/>
    <mergeCell ref="A1:I1"/>
    <mergeCell ref="A2:I2"/>
    <mergeCell ref="A3:I3"/>
    <mergeCell ref="A4:I4"/>
    <mergeCell ref="A5:I5"/>
    <mergeCell ref="A17:A18"/>
    <mergeCell ref="B17:C17"/>
    <mergeCell ref="D17:D18"/>
    <mergeCell ref="A8:C8"/>
    <mergeCell ref="A9:C9"/>
    <mergeCell ref="B10:C10"/>
    <mergeCell ref="B11:C11"/>
    <mergeCell ref="B12:C12"/>
    <mergeCell ref="B13:C13"/>
    <mergeCell ref="I17:I18"/>
    <mergeCell ref="B18:C18"/>
    <mergeCell ref="B14:C14"/>
    <mergeCell ref="B15:C15"/>
    <mergeCell ref="B16:C16"/>
    <mergeCell ref="E17:E18"/>
    <mergeCell ref="F17:F18"/>
    <mergeCell ref="G17:G18"/>
    <mergeCell ref="H17:H18"/>
    <mergeCell ref="E43:E44"/>
    <mergeCell ref="F43:F44"/>
    <mergeCell ref="G43:G44"/>
    <mergeCell ref="H43:H44"/>
    <mergeCell ref="B30:C30"/>
    <mergeCell ref="B36:C36"/>
    <mergeCell ref="B37:C37"/>
    <mergeCell ref="B39:C39"/>
    <mergeCell ref="A43:C43"/>
    <mergeCell ref="I43:I44"/>
    <mergeCell ref="B71:C71"/>
    <mergeCell ref="A45:C45"/>
    <mergeCell ref="A47:C47"/>
    <mergeCell ref="B48:C48"/>
    <mergeCell ref="B57:C57"/>
    <mergeCell ref="B62:C62"/>
    <mergeCell ref="B65:C65"/>
    <mergeCell ref="B66:C66"/>
    <mergeCell ref="B67:C67"/>
    <mergeCell ref="A68:C68"/>
    <mergeCell ref="B69:C69"/>
    <mergeCell ref="A70:C70"/>
    <mergeCell ref="A44:C44"/>
    <mergeCell ref="D43:D44"/>
    <mergeCell ref="B78:C78"/>
    <mergeCell ref="B79:C79"/>
    <mergeCell ref="B72:C72"/>
    <mergeCell ref="A73:C73"/>
    <mergeCell ref="B74:C74"/>
    <mergeCell ref="B75:C75"/>
    <mergeCell ref="B76:C76"/>
    <mergeCell ref="B77:C77"/>
  </mergeCells>
  <printOptions horizontalCentered="1"/>
  <pageMargins left="0.70866141732283472" right="0.70866141732283472" top="0.74803149606299213" bottom="0.39370078740157483" header="0.31496062992125984" footer="0.31496062992125984"/>
  <pageSetup scale="65" fitToHeight="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5 EAID LDF</vt:lpstr>
      <vt:lpstr>'Formato 5 EAID LDF'!Área_de_impresión</vt:lpstr>
      <vt:lpstr>'Formato 5 EAID LDF'!Títulos_a_imprimir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2022-04-26T04:48:46Z</cp:lastPrinted>
  <dcterms:created xsi:type="dcterms:W3CDTF">2022-04-22T04:34:00Z</dcterms:created>
  <dcterms:modified xsi:type="dcterms:W3CDTF">2022-04-26T05:24:02Z</dcterms:modified>
</cp:coreProperties>
</file>